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48A75F-A783-4E36-82D6-13C59E6169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С изменениями" sheetId="9" r:id="rId1"/>
  </sheets>
  <definedNames>
    <definedName name="_xlnm.Print_Area" localSheetId="0">'С изменениями'!$A$1:$AL$116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9" l="1"/>
  <c r="I71" i="9"/>
  <c r="I64" i="9"/>
  <c r="I66" i="9"/>
  <c r="I65" i="9"/>
  <c r="I55" i="9"/>
  <c r="I54" i="9"/>
  <c r="I27" i="9"/>
  <c r="I32" i="9" s="1"/>
  <c r="I36" i="9" s="1"/>
  <c r="I45" i="9" s="1"/>
  <c r="I50" i="9" s="1"/>
  <c r="I56" i="9" l="1"/>
  <c r="G73" i="9"/>
  <c r="I72" i="9"/>
  <c r="G67" i="9"/>
  <c r="G60" i="9"/>
  <c r="I59" i="9"/>
  <c r="I58" i="9"/>
  <c r="I57" i="9"/>
  <c r="I60" i="9" l="1"/>
  <c r="G78" i="9" s="1"/>
  <c r="I73" i="9"/>
  <c r="I67" i="9"/>
  <c r="G79" i="9" l="1"/>
  <c r="I83" i="9" s="1"/>
  <c r="I84" i="9"/>
</calcChain>
</file>

<file path=xl/sharedStrings.xml><?xml version="1.0" encoding="utf-8"?>
<sst xmlns="http://schemas.openxmlformats.org/spreadsheetml/2006/main" count="151" uniqueCount="125">
  <si>
    <t>Код строки</t>
  </si>
  <si>
    <t>Налоговая база</t>
  </si>
  <si>
    <t>010</t>
  </si>
  <si>
    <t>020</t>
  </si>
  <si>
    <t>030</t>
  </si>
  <si>
    <t>040</t>
  </si>
  <si>
    <t>050</t>
  </si>
  <si>
    <t>060</t>
  </si>
  <si>
    <t>070</t>
  </si>
  <si>
    <t>Итого по разделу 1</t>
  </si>
  <si>
    <t>Вид деятельности</t>
  </si>
  <si>
    <t>Ставка налога</t>
  </si>
  <si>
    <t>Сумма налога</t>
  </si>
  <si>
    <t>080</t>
  </si>
  <si>
    <t>2. Банковская деятельность</t>
  </si>
  <si>
    <t>090</t>
  </si>
  <si>
    <t>3. Страховая деятельность</t>
  </si>
  <si>
    <t>100</t>
  </si>
  <si>
    <t>4. Посреднические операции и сделки</t>
  </si>
  <si>
    <t>110</t>
  </si>
  <si>
    <t>5. Коммунальное хозяйство</t>
  </si>
  <si>
    <t>120</t>
  </si>
  <si>
    <t>130</t>
  </si>
  <si>
    <t>Итого по разделу 2</t>
  </si>
  <si>
    <t>Акцизы</t>
  </si>
  <si>
    <t>Сумма</t>
  </si>
  <si>
    <t>КПП</t>
  </si>
  <si>
    <t>Показатель</t>
  </si>
  <si>
    <t>Итого налогооблагаемая прибыль</t>
  </si>
  <si>
    <t>Итого к уплате по видам деятельности</t>
  </si>
  <si>
    <t>Итого к уплате как от налогового агента</t>
  </si>
  <si>
    <t>-</t>
  </si>
  <si>
    <t>Процент прибыли на объект</t>
  </si>
  <si>
    <t>Раздел 1. Показатели финансово-хозяйственной деятельности</t>
  </si>
  <si>
    <t>1. Абхазские и иностранные организации осуществляющие предпринимательскую деятельность на территории РА</t>
  </si>
  <si>
    <t>Льготы уменьшающие налогооблогаемую базу</t>
  </si>
  <si>
    <t>Льготы по налогу, уменьшающие налог на прибыль организации в соответствии с пунктом 2 статьи 7 Закона РА "О налоге на прибыль организации"</t>
  </si>
  <si>
    <t>Раздел 6. Налогообложение отдельных видов доходов (прибыли) организаций</t>
  </si>
  <si>
    <t>Итого по разделу 5</t>
  </si>
  <si>
    <t>Итого по разделу 6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</si>
  <si>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</si>
  <si>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</si>
  <si>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</si>
  <si>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</si>
  <si>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</si>
  <si>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</si>
  <si>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</si>
  <si>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</si>
  <si>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</si>
  <si>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</si>
  <si>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</si>
  <si>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</si>
  <si>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</si>
  <si>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</si>
  <si>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</si>
  <si>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</si>
  <si>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</si>
  <si>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</si>
  <si>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</si>
  <si>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</si>
  <si>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</si>
  <si>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370</t>
  </si>
  <si>
    <t xml:space="preserve">Себестоимость продаж </t>
  </si>
  <si>
    <t>Доходы от внереализационных операции</t>
  </si>
  <si>
    <t>Расходы от внереализационных операции</t>
  </si>
  <si>
    <t>380</t>
  </si>
  <si>
    <t xml:space="preserve">Сумма </t>
  </si>
  <si>
    <t>Дивиденды, проценты, полученные по приобретенным у других организаций акциям, облигациям и иным выпущенным в Республике Абхазия ценным бумагам, за исключением доходов, полученных по государственным облигациям и другим государственным ценным бумагам</t>
  </si>
  <si>
    <t>Доходы от долевого участия в других организациях, созданных на территории Республики Абхазия</t>
  </si>
  <si>
    <t xml:space="preserve">Вид налога (КБК) </t>
  </si>
  <si>
    <t>390</t>
  </si>
  <si>
    <t>Доходы от прочей  реализации</t>
  </si>
  <si>
    <t>Расходы от прочей  реализации</t>
  </si>
  <si>
    <t>Валовая прибыль организации (сумма прибыли (убытка) от реализации продукции (работ, услуг), основных фондов, иного имущества организации и доходов от внереализационных операций, уменьшенных на сумму расходов по этим операциям)</t>
  </si>
  <si>
    <t>Доходы иностранных организаций от использования авторских прав, лицензий, от аренды и по другим видам доходов, источник которых находится на территории Республики Абхазия</t>
  </si>
  <si>
    <t>Доходы от фрахта</t>
  </si>
  <si>
    <t>Доходы от дивидендов, процентов от долевого участия в предприятиях с иностранными инвестициями, процентов от долговых обязательств любого вида, в том числе полученных по договорам кредита, займа, банковского счета, банковского вклада, а также по облигациям и иным ценным бумагам</t>
  </si>
  <si>
    <t>400</t>
  </si>
  <si>
    <t>410</t>
  </si>
  <si>
    <t xml:space="preserve">         Сумма </t>
  </si>
  <si>
    <t>Положительные курсовые разницы</t>
  </si>
  <si>
    <t>Отрицательные курсовые разницы</t>
  </si>
  <si>
    <t>Доходы от долевого участия в деятельности других организаций, кроме доходов, полученных за пределами Республики Абхазия</t>
  </si>
  <si>
    <t>Рентные платежи, вносимые в установленном порядке в бюджет из прибыли</t>
  </si>
  <si>
    <t>Выручка (валовый доход) от реализации продукции (работ,услуг)</t>
  </si>
  <si>
    <t>Налог на добавленную стоимость</t>
  </si>
  <si>
    <t>Затраты на производство реализованной продукции (работ, услуг)</t>
  </si>
  <si>
    <t>Результат от реализации продукции (работ,услуг)</t>
  </si>
  <si>
    <t>Отчисления в резервный или аналогичные фонды для страховых и кредитных организаций (сумма отчислений не должна превышать 10% налогооблагаемой прибыли, но не более 20% оплаченного уставного фонда)</t>
  </si>
  <si>
    <t>Раздел 4. Расчет налога по отдельным  видам деятельности в соответсвии со статьей 5 Закона РА "О налоге на прибыль организации"</t>
  </si>
  <si>
    <t>Раздел 5. Расчет налога на прибыль организаций с  иностранных организаций по доходам, не связанным с предпринимательской деятельностью на территории Республики Абхазия через постоянное представительство, удерживаемого
              налоговым агентом (источником выплаты доходов)</t>
  </si>
  <si>
    <t>Приложение №1</t>
  </si>
  <si>
    <t>к приказу МНС РА</t>
  </si>
  <si>
    <t>ИНН</t>
  </si>
  <si>
    <t>Дата подачи</t>
  </si>
  <si>
    <t>НАЛОГОВАЯ ДЕКЛАРАЦИЯ</t>
  </si>
  <si>
    <t>Отчётный год</t>
  </si>
  <si>
    <t xml:space="preserve">Представляется в налоговый орган  </t>
  </si>
  <si>
    <t>(Наименование налогоплательщика)</t>
  </si>
  <si>
    <t>Итого по разделу 4</t>
  </si>
  <si>
    <t>Раздел 7. Расчёт исчисленного налога, подлежащего уплате в бюджет за налоговый период</t>
  </si>
  <si>
    <t>Раздел 8. Сведения о суммах налога на прибыль причитающихся в бюджет по месту нахождения обособленных подразделений налогоплательщика</t>
  </si>
  <si>
    <t>Доход от деятельности, облагаемой по специальным режимам налогообложения</t>
  </si>
  <si>
    <t>Расход по деятельности, облагаемой по специальным режимам налогообложения</t>
  </si>
  <si>
    <t xml:space="preserve"> 6. Магазины свободной торговли</t>
  </si>
  <si>
    <t>№</t>
  </si>
  <si>
    <t xml:space="preserve">Итого </t>
  </si>
  <si>
    <t>от 29.03.2024 г. N39</t>
  </si>
  <si>
    <t>Налоговый (отчетный) период</t>
  </si>
  <si>
    <t xml:space="preserve">Суммы налогов по специальным режимам </t>
  </si>
  <si>
    <t>по налогу на прибыль организаций</t>
  </si>
  <si>
    <t xml:space="preserve">Приложение к разделу 6. Детализация сумм налога на прибыль уплачиваемого в качестве  налогового агента </t>
  </si>
  <si>
    <t xml:space="preserve">Достоверность и полноту сведений, указанных в настоящей декларации, подтверждаю: </t>
  </si>
  <si>
    <t>М.П.</t>
  </si>
  <si>
    <t>Заполняется сотрудником налогового органа</t>
  </si>
  <si>
    <t>Декларацию принял</t>
  </si>
  <si>
    <t>Наименование  организации</t>
  </si>
  <si>
    <t>Ф.И.О. руководителя организации полностью, подпись</t>
  </si>
  <si>
    <t>Ф.И.О. главного бухгалтера организации полностью, подпись</t>
  </si>
  <si>
    <t>Ф.И.О. уполномоченного сотрудника, должность</t>
  </si>
  <si>
    <t>Раздел 2. Уменьшение (увеличение) валовой прибыли в целях  налогооблажения</t>
  </si>
  <si>
    <t>Доходы (дивиденды, проценты), полученные по приобретенным у других организаций акциям, облигациям и иным ценным бумагам на территории Республики Абхазия</t>
  </si>
  <si>
    <t>Декларация составлена на ___ листах*</t>
  </si>
  <si>
    <t>*Данный раздел заполняется при представлении декларации в письменном виде</t>
  </si>
  <si>
    <t>Раздел 3. Расчет налогооблагаемой прибыли с учетом льгот по налогу в соответствии с пунктом 1 статьи 7 Закона РА "О налоге на прибыль организации"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</si>
</sst>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imes New Roman"/>
      <family val="2"/>
      <scheme val="minor"/>
    </font>
    <font>
      <sz val="14"/>
      <name val="Times New Roman"/>
      <family val="1"/>
      <charset val="204"/>
    </font>
    <font>
      <sz val="16"/>
      <color theme="1"/>
      <name val="Times New Roman"/>
      <family val="2"/>
      <scheme val="minor"/>
    </font>
    <font>
      <sz val="18"/>
      <color theme="1"/>
      <name val="Times New Roman"/>
      <family val="2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2"/>
      <scheme val="minor"/>
    </font>
    <font>
      <sz val="11"/>
      <name val="Times New Roman"/>
      <family val="2"/>
      <scheme val="minor"/>
    </font>
    <font>
      <b/>
      <sz val="14"/>
      <name val="Times New Roman"/>
      <family val="1"/>
      <charset val="204"/>
      <scheme val="major"/>
    </font>
    <font>
      <sz val="14"/>
      <name val="Times New Roman"/>
      <family val="1"/>
      <charset val="204"/>
      <scheme val="major"/>
    </font>
    <font>
      <sz val="14"/>
      <name val="Times New Roman"/>
      <family val="2"/>
      <scheme val="minor"/>
    </font>
    <font>
      <sz val="11"/>
      <name val="Times New Roman"/>
      <family val="1"/>
      <charset val="204"/>
    </font>
    <font>
      <sz val="14"/>
      <name val="Arial Cyr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" fillId="2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12" fillId="2" borderId="0" xfId="0" applyFont="1" applyFill="1"/>
    <xf numFmtId="0" fontId="13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0" fontId="17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" borderId="0" xfId="0" applyFont="1" applyFill="1"/>
    <xf numFmtId="49" fontId="8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7"/>
  <sheetViews>
    <sheetView tabSelected="1" view="pageBreakPreview" topLeftCell="A13" zoomScale="90" zoomScaleNormal="70" zoomScaleSheetLayoutView="90" workbookViewId="0">
      <selection activeCell="A50" sqref="A50:G50"/>
    </sheetView>
  </sheetViews>
  <sheetFormatPr defaultRowHeight="18.75" x14ac:dyDescent="0.25"/>
  <cols>
    <col min="1" max="1" width="21.140625" customWidth="1"/>
    <col min="2" max="2" width="31.140625" customWidth="1"/>
    <col min="3" max="3" width="25.85546875" customWidth="1"/>
    <col min="4" max="4" width="10.5703125" customWidth="1"/>
    <col min="5" max="5" width="7.85546875" customWidth="1"/>
    <col min="6" max="6" width="18.5703125" customWidth="1"/>
    <col min="7" max="7" width="17.85546875" customWidth="1"/>
    <col min="8" max="8" width="20.140625" bestFit="1" customWidth="1"/>
    <col min="9" max="10" width="9.28515625" customWidth="1"/>
    <col min="11" max="11" width="11.85546875" customWidth="1"/>
    <col min="12" max="38" width="9.140625" style="1"/>
  </cols>
  <sheetData>
    <row r="1" spans="1:38" ht="15.75" x14ac:dyDescent="0.25">
      <c r="A1" s="12"/>
      <c r="B1" s="12"/>
      <c r="C1" s="12"/>
      <c r="D1" s="12"/>
      <c r="E1" s="12"/>
      <c r="F1" s="12"/>
      <c r="G1" s="12"/>
      <c r="H1" s="12"/>
      <c r="I1" s="72" t="s">
        <v>91</v>
      </c>
      <c r="J1" s="72"/>
      <c r="K1" s="7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5.75" x14ac:dyDescent="0.25">
      <c r="A2" s="12"/>
      <c r="B2" s="12"/>
      <c r="C2" s="12"/>
      <c r="D2" s="12"/>
      <c r="E2" s="12"/>
      <c r="F2" s="12"/>
      <c r="G2" s="12"/>
      <c r="H2" s="12"/>
      <c r="I2" s="72" t="s">
        <v>92</v>
      </c>
      <c r="J2" s="72"/>
      <c r="K2" s="7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5.75" x14ac:dyDescent="0.25">
      <c r="A3" s="12"/>
      <c r="B3" s="12"/>
      <c r="C3" s="12"/>
      <c r="D3" s="12"/>
      <c r="E3" s="12"/>
      <c r="F3" s="12"/>
      <c r="G3" s="12"/>
      <c r="H3" s="12"/>
      <c r="I3" s="72" t="s">
        <v>107</v>
      </c>
      <c r="J3" s="72"/>
      <c r="K3" s="7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3">
      <c r="A4" s="81" t="s">
        <v>93</v>
      </c>
      <c r="B4" s="79"/>
      <c r="C4" s="76"/>
      <c r="D4" s="8"/>
      <c r="E4" s="8"/>
      <c r="F4" s="8"/>
      <c r="G4" s="8"/>
      <c r="H4" s="8"/>
      <c r="I4" s="8"/>
      <c r="J4" s="8"/>
      <c r="K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x14ac:dyDescent="0.3">
      <c r="A5" s="81" t="s">
        <v>26</v>
      </c>
      <c r="B5" s="80"/>
      <c r="D5" s="8"/>
      <c r="E5" s="8"/>
      <c r="F5" s="8"/>
      <c r="G5" s="8"/>
      <c r="H5" s="8"/>
      <c r="I5" s="8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3">
      <c r="A7" s="82" t="s">
        <v>94</v>
      </c>
      <c r="B7" s="79"/>
      <c r="D7" s="7"/>
      <c r="E7" s="7"/>
      <c r="F7" s="7"/>
      <c r="G7" s="7"/>
      <c r="H7" s="7"/>
      <c r="I7" s="7"/>
      <c r="J7" s="7"/>
      <c r="K7" s="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x14ac:dyDescent="0.25">
      <c r="A9" s="73" t="s">
        <v>95</v>
      </c>
      <c r="B9" s="73"/>
      <c r="C9" s="73"/>
      <c r="D9" s="73"/>
      <c r="E9" s="73"/>
      <c r="F9" s="73"/>
      <c r="G9" s="73"/>
      <c r="H9" s="73"/>
      <c r="I9" s="73"/>
      <c r="J9" s="73"/>
      <c r="K9" s="7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73" t="s">
        <v>110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.7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x14ac:dyDescent="0.25">
      <c r="A12" s="83" t="s">
        <v>108</v>
      </c>
      <c r="B12" s="83"/>
      <c r="C12" s="77"/>
      <c r="D12" s="77"/>
      <c r="E12" s="77"/>
      <c r="H12" s="84" t="s">
        <v>96</v>
      </c>
      <c r="I12" s="85"/>
      <c r="J12" s="8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27.75" customHeight="1" x14ac:dyDescent="0.25">
      <c r="A13" s="83" t="s">
        <v>97</v>
      </c>
      <c r="B13" s="83"/>
      <c r="C13" s="78"/>
      <c r="D13" s="78"/>
      <c r="E13" s="78"/>
      <c r="F13" s="6"/>
      <c r="G13" s="6"/>
      <c r="H13" s="6"/>
      <c r="I13" s="6"/>
      <c r="J13" s="6"/>
      <c r="K13" s="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.75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.7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.75" x14ac:dyDescent="0.25">
      <c r="A16" s="67" t="s">
        <v>98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8.75" customHeigh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3">
      <c r="A18" s="69" t="s">
        <v>33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4"/>
      <c r="M18" s="74"/>
      <c r="N18" s="74"/>
      <c r="O18" s="74"/>
      <c r="P18" s="74"/>
      <c r="Q18" s="74"/>
    </row>
    <row r="19" spans="1:38" x14ac:dyDescent="0.3">
      <c r="A19" s="75" t="s">
        <v>27</v>
      </c>
      <c r="B19" s="75"/>
      <c r="C19" s="75"/>
      <c r="D19" s="75"/>
      <c r="E19" s="75"/>
      <c r="F19" s="75"/>
      <c r="G19" s="75"/>
      <c r="H19" s="17" t="s">
        <v>0</v>
      </c>
      <c r="I19" s="75" t="s">
        <v>25</v>
      </c>
      <c r="J19" s="75"/>
      <c r="K19" s="75"/>
      <c r="L19" s="74"/>
      <c r="M19" s="74"/>
      <c r="N19" s="74"/>
      <c r="O19" s="74"/>
      <c r="P19" s="74"/>
      <c r="Q19" s="74"/>
      <c r="AI19"/>
      <c r="AJ19"/>
      <c r="AK19"/>
      <c r="AL19"/>
    </row>
    <row r="20" spans="1:38" x14ac:dyDescent="0.3">
      <c r="A20" s="75">
        <v>1</v>
      </c>
      <c r="B20" s="75"/>
      <c r="C20" s="75"/>
      <c r="D20" s="75"/>
      <c r="E20" s="75"/>
      <c r="F20" s="75"/>
      <c r="G20" s="75"/>
      <c r="H20" s="17">
        <v>2</v>
      </c>
      <c r="I20" s="75">
        <v>3</v>
      </c>
      <c r="J20" s="75"/>
      <c r="K20" s="75"/>
      <c r="L20" s="74"/>
      <c r="M20" s="74"/>
      <c r="N20" s="74"/>
      <c r="O20" s="74"/>
      <c r="P20" s="74"/>
      <c r="Q20" s="74"/>
      <c r="AI20"/>
      <c r="AJ20"/>
      <c r="AK20"/>
      <c r="AL20"/>
    </row>
    <row r="21" spans="1:38" x14ac:dyDescent="0.25">
      <c r="A21" s="62" t="s">
        <v>84</v>
      </c>
      <c r="B21" s="62"/>
      <c r="C21" s="62"/>
      <c r="D21" s="62"/>
      <c r="E21" s="62"/>
      <c r="F21" s="62"/>
      <c r="G21" s="62"/>
      <c r="H21" s="18" t="s">
        <v>2</v>
      </c>
      <c r="I21" s="63">
        <v>0</v>
      </c>
      <c r="J21" s="63"/>
      <c r="K21" s="63"/>
      <c r="L21" s="74"/>
      <c r="M21" s="74"/>
      <c r="N21" s="74"/>
      <c r="O21" s="74"/>
      <c r="P21" s="74"/>
      <c r="Q21" s="74"/>
      <c r="AI21"/>
      <c r="AJ21"/>
      <c r="AK21"/>
      <c r="AL21"/>
    </row>
    <row r="22" spans="1:38" x14ac:dyDescent="0.25">
      <c r="A22" s="62" t="s">
        <v>85</v>
      </c>
      <c r="B22" s="62"/>
      <c r="C22" s="62"/>
      <c r="D22" s="62"/>
      <c r="E22" s="62"/>
      <c r="F22" s="62"/>
      <c r="G22" s="62"/>
      <c r="H22" s="18" t="s">
        <v>3</v>
      </c>
      <c r="I22" s="63">
        <v>0</v>
      </c>
      <c r="J22" s="63"/>
      <c r="K22" s="63"/>
      <c r="L22" s="74"/>
      <c r="M22" s="74"/>
      <c r="N22" s="74"/>
      <c r="O22" s="74"/>
      <c r="P22" s="74"/>
      <c r="Q22" s="74"/>
      <c r="AI22"/>
      <c r="AJ22"/>
      <c r="AK22"/>
      <c r="AL22"/>
    </row>
    <row r="23" spans="1:38" x14ac:dyDescent="0.25">
      <c r="A23" s="62" t="s">
        <v>24</v>
      </c>
      <c r="B23" s="62"/>
      <c r="C23" s="62"/>
      <c r="D23" s="62"/>
      <c r="E23" s="62"/>
      <c r="F23" s="62"/>
      <c r="G23" s="62"/>
      <c r="H23" s="18" t="s">
        <v>4</v>
      </c>
      <c r="I23" s="63">
        <v>0</v>
      </c>
      <c r="J23" s="63"/>
      <c r="K23" s="63"/>
      <c r="L23" s="74"/>
      <c r="M23" s="74"/>
      <c r="N23" s="74"/>
      <c r="O23" s="74"/>
      <c r="P23" s="74"/>
      <c r="Q23" s="74"/>
      <c r="AI23"/>
      <c r="AJ23"/>
      <c r="AK23"/>
      <c r="AL23"/>
    </row>
    <row r="24" spans="1:38" x14ac:dyDescent="0.25">
      <c r="A24" s="64" t="s">
        <v>109</v>
      </c>
      <c r="B24" s="65"/>
      <c r="C24" s="65"/>
      <c r="D24" s="65"/>
      <c r="E24" s="65"/>
      <c r="F24" s="65"/>
      <c r="G24" s="66"/>
      <c r="H24" s="18" t="s">
        <v>5</v>
      </c>
      <c r="I24" s="63">
        <v>0</v>
      </c>
      <c r="J24" s="63"/>
      <c r="K24" s="63"/>
      <c r="L24" s="74"/>
      <c r="M24" s="74"/>
      <c r="N24" s="74"/>
      <c r="O24" s="74"/>
      <c r="P24" s="74"/>
      <c r="Q24" s="74"/>
      <c r="AJ24"/>
      <c r="AK24"/>
      <c r="AL24"/>
    </row>
    <row r="25" spans="1:38" x14ac:dyDescent="0.25">
      <c r="A25" s="71" t="s">
        <v>62</v>
      </c>
      <c r="B25" s="71"/>
      <c r="C25" s="71"/>
      <c r="D25" s="71"/>
      <c r="E25" s="71"/>
      <c r="F25" s="71"/>
      <c r="G25" s="71"/>
      <c r="H25" s="18" t="s">
        <v>6</v>
      </c>
      <c r="I25" s="63">
        <v>0</v>
      </c>
      <c r="J25" s="63"/>
      <c r="K25" s="63"/>
      <c r="L25" s="74"/>
      <c r="M25" s="74"/>
      <c r="N25" s="74"/>
      <c r="O25" s="74"/>
      <c r="P25" s="74"/>
      <c r="Q25" s="74"/>
      <c r="AJ25"/>
      <c r="AK25"/>
      <c r="AL25"/>
    </row>
    <row r="26" spans="1:38" x14ac:dyDescent="0.25">
      <c r="A26" s="71" t="s">
        <v>86</v>
      </c>
      <c r="B26" s="71"/>
      <c r="C26" s="71"/>
      <c r="D26" s="71"/>
      <c r="E26" s="71"/>
      <c r="F26" s="71"/>
      <c r="G26" s="71"/>
      <c r="H26" s="18" t="s">
        <v>7</v>
      </c>
      <c r="I26" s="63">
        <v>0</v>
      </c>
      <c r="J26" s="63"/>
      <c r="K26" s="63"/>
      <c r="AJ26"/>
      <c r="AK26"/>
      <c r="AL26"/>
    </row>
    <row r="27" spans="1:38" x14ac:dyDescent="0.25">
      <c r="A27" s="62" t="s">
        <v>87</v>
      </c>
      <c r="B27" s="62"/>
      <c r="C27" s="62"/>
      <c r="D27" s="62"/>
      <c r="E27" s="62"/>
      <c r="F27" s="62"/>
      <c r="G27" s="62"/>
      <c r="H27" s="18" t="s">
        <v>8</v>
      </c>
      <c r="I27" s="63">
        <f>I21-I22-I23-I24-I25-I26</f>
        <v>0</v>
      </c>
      <c r="J27" s="63"/>
      <c r="K27" s="63"/>
      <c r="AJ27"/>
      <c r="AK27"/>
      <c r="AL27"/>
    </row>
    <row r="28" spans="1:38" ht="24" customHeight="1" x14ac:dyDescent="0.25">
      <c r="A28" s="62" t="s">
        <v>71</v>
      </c>
      <c r="B28" s="62"/>
      <c r="C28" s="62"/>
      <c r="D28" s="62"/>
      <c r="E28" s="62"/>
      <c r="F28" s="62"/>
      <c r="G28" s="62"/>
      <c r="H28" s="18" t="s">
        <v>13</v>
      </c>
      <c r="I28" s="63">
        <v>0</v>
      </c>
      <c r="J28" s="63"/>
      <c r="K28" s="63"/>
      <c r="AJ28"/>
      <c r="AK28"/>
      <c r="AL28"/>
    </row>
    <row r="29" spans="1:38" x14ac:dyDescent="0.25">
      <c r="A29" s="70" t="s">
        <v>72</v>
      </c>
      <c r="B29" s="70"/>
      <c r="C29" s="70"/>
      <c r="D29" s="70"/>
      <c r="E29" s="70"/>
      <c r="F29" s="70"/>
      <c r="G29" s="70"/>
      <c r="H29" s="18" t="s">
        <v>15</v>
      </c>
      <c r="I29" s="63">
        <v>0</v>
      </c>
      <c r="J29" s="63"/>
      <c r="K29" s="63"/>
      <c r="AJ29"/>
      <c r="AK29"/>
      <c r="AL29"/>
    </row>
    <row r="30" spans="1:38" x14ac:dyDescent="0.25">
      <c r="A30" s="62" t="s">
        <v>63</v>
      </c>
      <c r="B30" s="62"/>
      <c r="C30" s="62"/>
      <c r="D30" s="62"/>
      <c r="E30" s="62"/>
      <c r="F30" s="62"/>
      <c r="G30" s="62"/>
      <c r="H30" s="18" t="s">
        <v>17</v>
      </c>
      <c r="I30" s="63">
        <v>0</v>
      </c>
      <c r="J30" s="63"/>
      <c r="K30" s="63"/>
      <c r="AJ30"/>
      <c r="AK30"/>
      <c r="AL30"/>
    </row>
    <row r="31" spans="1:38" x14ac:dyDescent="0.25">
      <c r="A31" s="62" t="s">
        <v>64</v>
      </c>
      <c r="B31" s="62"/>
      <c r="C31" s="62"/>
      <c r="D31" s="62"/>
      <c r="E31" s="62"/>
      <c r="F31" s="62"/>
      <c r="G31" s="62"/>
      <c r="H31" s="18" t="s">
        <v>19</v>
      </c>
      <c r="I31" s="63">
        <v>0</v>
      </c>
      <c r="J31" s="63"/>
      <c r="K31" s="63"/>
      <c r="AJ31"/>
      <c r="AK31"/>
      <c r="AL31"/>
    </row>
    <row r="32" spans="1:38" x14ac:dyDescent="0.25">
      <c r="A32" s="86" t="s">
        <v>9</v>
      </c>
      <c r="B32" s="86"/>
      <c r="C32" s="86"/>
      <c r="D32" s="86"/>
      <c r="E32" s="86"/>
      <c r="F32" s="86"/>
      <c r="G32" s="86"/>
      <c r="H32" s="18" t="s">
        <v>21</v>
      </c>
      <c r="I32" s="44">
        <f>I27+I28-I29+I30-I31</f>
        <v>0</v>
      </c>
      <c r="J32" s="44"/>
      <c r="K32" s="44"/>
      <c r="AJ32"/>
      <c r="AK32"/>
      <c r="AL32"/>
    </row>
    <row r="33" spans="1:11" ht="49.5" customHeight="1" x14ac:dyDescent="0.3">
      <c r="A33" s="60" t="s">
        <v>120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31" t="s">
        <v>27</v>
      </c>
      <c r="B34" s="31"/>
      <c r="C34" s="31"/>
      <c r="D34" s="31"/>
      <c r="E34" s="31"/>
      <c r="F34" s="31"/>
      <c r="G34" s="31"/>
      <c r="H34" s="15" t="s">
        <v>0</v>
      </c>
      <c r="I34" s="31" t="s">
        <v>25</v>
      </c>
      <c r="J34" s="31"/>
      <c r="K34" s="31"/>
    </row>
    <row r="35" spans="1:11" ht="19.5" customHeight="1" x14ac:dyDescent="0.25">
      <c r="A35" s="61">
        <v>1</v>
      </c>
      <c r="B35" s="61"/>
      <c r="C35" s="61"/>
      <c r="D35" s="61"/>
      <c r="E35" s="61"/>
      <c r="F35" s="61"/>
      <c r="G35" s="61"/>
      <c r="H35" s="20">
        <v>2</v>
      </c>
      <c r="I35" s="61">
        <v>3</v>
      </c>
      <c r="J35" s="61"/>
      <c r="K35" s="61"/>
    </row>
    <row r="36" spans="1:11" ht="60" customHeight="1" x14ac:dyDescent="0.25">
      <c r="A36" s="47" t="s">
        <v>73</v>
      </c>
      <c r="B36" s="47"/>
      <c r="C36" s="47"/>
      <c r="D36" s="47"/>
      <c r="E36" s="47"/>
      <c r="F36" s="47"/>
      <c r="G36" s="47"/>
      <c r="H36" s="21" t="s">
        <v>22</v>
      </c>
      <c r="I36" s="44">
        <f>I32</f>
        <v>0</v>
      </c>
      <c r="J36" s="44"/>
      <c r="K36" s="44"/>
    </row>
    <row r="37" spans="1:11" ht="31.5" customHeight="1" x14ac:dyDescent="0.25">
      <c r="A37" s="47" t="s">
        <v>80</v>
      </c>
      <c r="B37" s="47"/>
      <c r="C37" s="47"/>
      <c r="D37" s="47"/>
      <c r="E37" s="47"/>
      <c r="F37" s="47"/>
      <c r="G37" s="47"/>
      <c r="H37" s="21" t="s">
        <v>40</v>
      </c>
      <c r="I37" s="44">
        <v>0</v>
      </c>
      <c r="J37" s="44"/>
      <c r="K37" s="44"/>
    </row>
    <row r="38" spans="1:11" ht="31.5" customHeight="1" x14ac:dyDescent="0.25">
      <c r="A38" s="47" t="s">
        <v>81</v>
      </c>
      <c r="B38" s="47"/>
      <c r="C38" s="47"/>
      <c r="D38" s="47"/>
      <c r="E38" s="47"/>
      <c r="F38" s="47"/>
      <c r="G38" s="47"/>
      <c r="H38" s="21" t="s">
        <v>41</v>
      </c>
      <c r="I38" s="44">
        <v>0</v>
      </c>
      <c r="J38" s="44"/>
      <c r="K38" s="44"/>
    </row>
    <row r="39" spans="1:11" ht="42" customHeight="1" x14ac:dyDescent="0.25">
      <c r="A39" s="47" t="s">
        <v>82</v>
      </c>
      <c r="B39" s="47"/>
      <c r="C39" s="47"/>
      <c r="D39" s="47"/>
      <c r="E39" s="47"/>
      <c r="F39" s="47"/>
      <c r="G39" s="47"/>
      <c r="H39" s="21" t="s">
        <v>42</v>
      </c>
      <c r="I39" s="53">
        <v>0</v>
      </c>
      <c r="J39" s="54"/>
      <c r="K39" s="55"/>
    </row>
    <row r="40" spans="1:11" ht="23.25" customHeight="1" x14ac:dyDescent="0.25">
      <c r="A40" s="47" t="s">
        <v>83</v>
      </c>
      <c r="B40" s="47"/>
      <c r="C40" s="47"/>
      <c r="D40" s="47"/>
      <c r="E40" s="47"/>
      <c r="F40" s="47"/>
      <c r="G40" s="47"/>
      <c r="H40" s="21" t="s">
        <v>43</v>
      </c>
      <c r="I40" s="53">
        <v>0</v>
      </c>
      <c r="J40" s="54"/>
      <c r="K40" s="55"/>
    </row>
    <row r="41" spans="1:11" ht="42.75" customHeight="1" x14ac:dyDescent="0.25">
      <c r="A41" s="47" t="s">
        <v>121</v>
      </c>
      <c r="B41" s="47"/>
      <c r="C41" s="47"/>
      <c r="D41" s="47"/>
      <c r="E41" s="47"/>
      <c r="F41" s="47"/>
      <c r="G41" s="47"/>
      <c r="H41" s="21" t="s">
        <v>44</v>
      </c>
      <c r="I41" s="53">
        <v>0</v>
      </c>
      <c r="J41" s="54"/>
      <c r="K41" s="55"/>
    </row>
    <row r="42" spans="1:11" ht="37.5" customHeight="1" x14ac:dyDescent="0.25">
      <c r="A42" s="47" t="s">
        <v>88</v>
      </c>
      <c r="B42" s="47"/>
      <c r="C42" s="47"/>
      <c r="D42" s="47"/>
      <c r="E42" s="47"/>
      <c r="F42" s="47"/>
      <c r="G42" s="47"/>
      <c r="H42" s="21" t="s">
        <v>45</v>
      </c>
      <c r="I42" s="53">
        <v>0</v>
      </c>
      <c r="J42" s="54"/>
      <c r="K42" s="55"/>
    </row>
    <row r="43" spans="1:11" ht="24" customHeight="1" x14ac:dyDescent="0.25">
      <c r="A43" s="57" t="s">
        <v>102</v>
      </c>
      <c r="B43" s="58"/>
      <c r="C43" s="58"/>
      <c r="D43" s="58"/>
      <c r="E43" s="58"/>
      <c r="F43" s="58"/>
      <c r="G43" s="59"/>
      <c r="H43" s="21" t="s">
        <v>46</v>
      </c>
      <c r="I43" s="53">
        <v>0</v>
      </c>
      <c r="J43" s="54"/>
      <c r="K43" s="55"/>
    </row>
    <row r="44" spans="1:11" ht="25.5" customHeight="1" x14ac:dyDescent="0.25">
      <c r="A44" s="57" t="s">
        <v>103</v>
      </c>
      <c r="B44" s="58"/>
      <c r="C44" s="58"/>
      <c r="D44" s="58"/>
      <c r="E44" s="58"/>
      <c r="F44" s="58"/>
      <c r="G44" s="59"/>
      <c r="H44" s="21" t="s">
        <v>47</v>
      </c>
      <c r="I44" s="53">
        <v>0</v>
      </c>
      <c r="J44" s="54"/>
      <c r="K44" s="55"/>
    </row>
    <row r="45" spans="1:11" ht="18.75" customHeight="1" x14ac:dyDescent="0.25">
      <c r="A45" s="86" t="s">
        <v>23</v>
      </c>
      <c r="B45" s="86"/>
      <c r="C45" s="86"/>
      <c r="D45" s="86"/>
      <c r="E45" s="86"/>
      <c r="F45" s="86"/>
      <c r="G45" s="86"/>
      <c r="H45" s="22" t="s">
        <v>48</v>
      </c>
      <c r="I45" s="56">
        <f>I36-I37+I38-I39-I40-I41-I42-I43+I44</f>
        <v>0</v>
      </c>
      <c r="J45" s="56"/>
      <c r="K45" s="56"/>
    </row>
    <row r="46" spans="1:11" ht="69.75" customHeight="1" x14ac:dyDescent="0.3">
      <c r="A46" s="49" t="s">
        <v>124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x14ac:dyDescent="0.25">
      <c r="A47" s="30" t="s">
        <v>27</v>
      </c>
      <c r="B47" s="30"/>
      <c r="C47" s="30"/>
      <c r="D47" s="30"/>
      <c r="E47" s="30"/>
      <c r="F47" s="30"/>
      <c r="G47" s="30"/>
      <c r="H47" s="10" t="s">
        <v>0</v>
      </c>
      <c r="I47" s="30" t="s">
        <v>25</v>
      </c>
      <c r="J47" s="30"/>
      <c r="K47" s="30"/>
    </row>
    <row r="48" spans="1:11" x14ac:dyDescent="0.25">
      <c r="A48" s="30">
        <v>1</v>
      </c>
      <c r="B48" s="30"/>
      <c r="C48" s="30"/>
      <c r="D48" s="30"/>
      <c r="E48" s="30"/>
      <c r="F48" s="30"/>
      <c r="G48" s="30"/>
      <c r="H48" s="10">
        <v>2</v>
      </c>
      <c r="I48" s="30">
        <v>3</v>
      </c>
      <c r="J48" s="30"/>
      <c r="K48" s="30"/>
    </row>
    <row r="49" spans="1:14" ht="22.5" customHeight="1" x14ac:dyDescent="0.35">
      <c r="A49" s="52" t="s">
        <v>35</v>
      </c>
      <c r="B49" s="52"/>
      <c r="C49" s="52"/>
      <c r="D49" s="52"/>
      <c r="E49" s="52"/>
      <c r="F49" s="52"/>
      <c r="G49" s="52"/>
      <c r="H49" s="22" t="s">
        <v>49</v>
      </c>
      <c r="I49" s="48">
        <v>0</v>
      </c>
      <c r="J49" s="48"/>
      <c r="K49" s="48"/>
      <c r="L49" s="4"/>
      <c r="M49" s="4"/>
      <c r="N49" s="4"/>
    </row>
    <row r="50" spans="1:14" ht="23.25" x14ac:dyDescent="0.35">
      <c r="A50" s="52" t="s">
        <v>28</v>
      </c>
      <c r="B50" s="52"/>
      <c r="C50" s="52"/>
      <c r="D50" s="52"/>
      <c r="E50" s="52"/>
      <c r="F50" s="52"/>
      <c r="G50" s="52"/>
      <c r="H50" s="22" t="s">
        <v>50</v>
      </c>
      <c r="I50" s="48">
        <f>I45-I49</f>
        <v>0</v>
      </c>
      <c r="J50" s="48"/>
      <c r="K50" s="48"/>
      <c r="L50" s="4"/>
      <c r="M50" s="4"/>
      <c r="N50" s="4"/>
    </row>
    <row r="51" spans="1:14" ht="51.75" customHeight="1" x14ac:dyDescent="0.3">
      <c r="A51" s="49" t="s">
        <v>89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4" x14ac:dyDescent="0.25">
      <c r="A52" s="30" t="s">
        <v>10</v>
      </c>
      <c r="B52" s="30"/>
      <c r="C52" s="30"/>
      <c r="D52" s="30"/>
      <c r="E52" s="30"/>
      <c r="F52" s="11" t="s">
        <v>0</v>
      </c>
      <c r="G52" s="23" t="s">
        <v>79</v>
      </c>
      <c r="H52" s="11" t="s">
        <v>11</v>
      </c>
      <c r="I52" s="41" t="s">
        <v>12</v>
      </c>
      <c r="J52" s="41"/>
      <c r="K52" s="41"/>
    </row>
    <row r="53" spans="1:14" x14ac:dyDescent="0.25">
      <c r="A53" s="41">
        <v>1</v>
      </c>
      <c r="B53" s="41"/>
      <c r="C53" s="41"/>
      <c r="D53" s="41"/>
      <c r="E53" s="41"/>
      <c r="F53" s="16">
        <v>2</v>
      </c>
      <c r="G53" s="16">
        <v>3</v>
      </c>
      <c r="H53" s="16">
        <v>4</v>
      </c>
      <c r="I53" s="40">
        <v>5</v>
      </c>
      <c r="J53" s="40"/>
      <c r="K53" s="40"/>
    </row>
    <row r="54" spans="1:14" ht="37.5" customHeight="1" x14ac:dyDescent="0.25">
      <c r="A54" s="45" t="s">
        <v>34</v>
      </c>
      <c r="B54" s="45"/>
      <c r="C54" s="45"/>
      <c r="D54" s="45"/>
      <c r="E54" s="45"/>
      <c r="F54" s="22" t="s">
        <v>51</v>
      </c>
      <c r="G54" s="5">
        <v>0</v>
      </c>
      <c r="H54" s="24">
        <v>0.18</v>
      </c>
      <c r="I54" s="48">
        <f>G54*H54</f>
        <v>0</v>
      </c>
      <c r="J54" s="48"/>
      <c r="K54" s="48"/>
    </row>
    <row r="55" spans="1:14" ht="19.5" customHeight="1" x14ac:dyDescent="0.25">
      <c r="A55" s="45" t="s">
        <v>14</v>
      </c>
      <c r="B55" s="45"/>
      <c r="C55" s="45"/>
      <c r="D55" s="45"/>
      <c r="E55" s="45"/>
      <c r="F55" s="22" t="s">
        <v>52</v>
      </c>
      <c r="G55" s="5">
        <v>0</v>
      </c>
      <c r="H55" s="24">
        <v>0.25</v>
      </c>
      <c r="I55" s="48">
        <f>G55*H55</f>
        <v>0</v>
      </c>
      <c r="J55" s="48"/>
      <c r="K55" s="48"/>
    </row>
    <row r="56" spans="1:14" ht="21.75" customHeight="1" x14ac:dyDescent="0.25">
      <c r="A56" s="45" t="s">
        <v>16</v>
      </c>
      <c r="B56" s="45"/>
      <c r="C56" s="45"/>
      <c r="D56" s="45"/>
      <c r="E56" s="45"/>
      <c r="F56" s="22" t="s">
        <v>53</v>
      </c>
      <c r="G56" s="5">
        <v>0</v>
      </c>
      <c r="H56" s="24">
        <v>0.2</v>
      </c>
      <c r="I56" s="48">
        <f t="shared" ref="I56" si="0">G56*H56</f>
        <v>0</v>
      </c>
      <c r="J56" s="48"/>
      <c r="K56" s="48"/>
    </row>
    <row r="57" spans="1:14" ht="19.5" customHeight="1" x14ac:dyDescent="0.25">
      <c r="A57" s="45" t="s">
        <v>18</v>
      </c>
      <c r="B57" s="45"/>
      <c r="C57" s="45"/>
      <c r="D57" s="45"/>
      <c r="E57" s="45"/>
      <c r="F57" s="25" t="s">
        <v>54</v>
      </c>
      <c r="G57" s="5">
        <v>0</v>
      </c>
      <c r="H57" s="24">
        <v>0.25</v>
      </c>
      <c r="I57" s="48">
        <f>G57*H57</f>
        <v>0</v>
      </c>
      <c r="J57" s="48"/>
      <c r="K57" s="48"/>
    </row>
    <row r="58" spans="1:14" ht="21" customHeight="1" x14ac:dyDescent="0.25">
      <c r="A58" s="45" t="s">
        <v>20</v>
      </c>
      <c r="B58" s="45"/>
      <c r="C58" s="45"/>
      <c r="D58" s="45"/>
      <c r="E58" s="45"/>
      <c r="F58" s="26" t="s">
        <v>55</v>
      </c>
      <c r="G58" s="5">
        <v>0</v>
      </c>
      <c r="H58" s="24">
        <v>0.1</v>
      </c>
      <c r="I58" s="48">
        <f>G58*H58</f>
        <v>0</v>
      </c>
      <c r="J58" s="48"/>
      <c r="K58" s="48"/>
    </row>
    <row r="59" spans="1:14" ht="24" customHeight="1" x14ac:dyDescent="0.25">
      <c r="A59" s="45" t="s">
        <v>104</v>
      </c>
      <c r="B59" s="45"/>
      <c r="C59" s="45"/>
      <c r="D59" s="45"/>
      <c r="E59" s="45"/>
      <c r="F59" s="26" t="s">
        <v>56</v>
      </c>
      <c r="G59" s="5">
        <v>0</v>
      </c>
      <c r="H59" s="24">
        <v>0.15</v>
      </c>
      <c r="I59" s="48">
        <f>G59*H59</f>
        <v>0</v>
      </c>
      <c r="J59" s="48"/>
      <c r="K59" s="48"/>
    </row>
    <row r="60" spans="1:14" x14ac:dyDescent="0.25">
      <c r="A60" s="106" t="s">
        <v>99</v>
      </c>
      <c r="B60" s="106"/>
      <c r="C60" s="106"/>
      <c r="D60" s="106"/>
      <c r="E60" s="106"/>
      <c r="F60" s="26" t="s">
        <v>57</v>
      </c>
      <c r="G60" s="5">
        <f>SUM(G54:G59)</f>
        <v>0</v>
      </c>
      <c r="H60" s="11" t="s">
        <v>31</v>
      </c>
      <c r="I60" s="48">
        <f>SUM(I54:K59)</f>
        <v>0</v>
      </c>
      <c r="J60" s="48"/>
      <c r="K60" s="48"/>
    </row>
    <row r="61" spans="1:14" ht="85.5" customHeight="1" x14ac:dyDescent="0.3">
      <c r="A61" s="49" t="s">
        <v>90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4" ht="20.25" customHeight="1" x14ac:dyDescent="0.25">
      <c r="A62" s="41" t="s">
        <v>27</v>
      </c>
      <c r="B62" s="41"/>
      <c r="C62" s="41"/>
      <c r="D62" s="41"/>
      <c r="E62" s="41"/>
      <c r="F62" s="11" t="s">
        <v>0</v>
      </c>
      <c r="G62" s="11" t="s">
        <v>66</v>
      </c>
      <c r="H62" s="11" t="s">
        <v>11</v>
      </c>
      <c r="I62" s="41" t="s">
        <v>12</v>
      </c>
      <c r="J62" s="41"/>
      <c r="K62" s="41"/>
    </row>
    <row r="63" spans="1:14" x14ac:dyDescent="0.25">
      <c r="A63" s="51">
        <v>1</v>
      </c>
      <c r="B63" s="51"/>
      <c r="C63" s="51"/>
      <c r="D63" s="51"/>
      <c r="E63" s="51"/>
      <c r="F63" s="13">
        <v>2</v>
      </c>
      <c r="G63" s="13">
        <v>3</v>
      </c>
      <c r="H63" s="13">
        <v>4</v>
      </c>
      <c r="I63" s="51">
        <v>5</v>
      </c>
      <c r="J63" s="51"/>
      <c r="K63" s="51"/>
    </row>
    <row r="64" spans="1:14" ht="72.75" customHeight="1" x14ac:dyDescent="0.25">
      <c r="A64" s="45" t="s">
        <v>76</v>
      </c>
      <c r="B64" s="45"/>
      <c r="C64" s="45"/>
      <c r="D64" s="45"/>
      <c r="E64" s="45"/>
      <c r="F64" s="26" t="s">
        <v>58</v>
      </c>
      <c r="G64" s="14">
        <v>0</v>
      </c>
      <c r="H64" s="24">
        <v>0.15</v>
      </c>
      <c r="I64" s="48">
        <f>G64*H64</f>
        <v>0</v>
      </c>
      <c r="J64" s="48"/>
      <c r="K64" s="48"/>
    </row>
    <row r="65" spans="1:38" ht="60" customHeight="1" x14ac:dyDescent="0.25">
      <c r="A65" s="45" t="s">
        <v>74</v>
      </c>
      <c r="B65" s="45"/>
      <c r="C65" s="45"/>
      <c r="D65" s="45"/>
      <c r="E65" s="45"/>
      <c r="F65" s="26" t="s">
        <v>59</v>
      </c>
      <c r="G65" s="14">
        <v>0</v>
      </c>
      <c r="H65" s="24">
        <v>0.2</v>
      </c>
      <c r="I65" s="48">
        <f>G65*H65</f>
        <v>0</v>
      </c>
      <c r="J65" s="48"/>
      <c r="K65" s="48"/>
    </row>
    <row r="66" spans="1:38" ht="28.5" customHeight="1" x14ac:dyDescent="0.25">
      <c r="A66" s="45" t="s">
        <v>75</v>
      </c>
      <c r="B66" s="45"/>
      <c r="C66" s="45"/>
      <c r="D66" s="45"/>
      <c r="E66" s="45"/>
      <c r="F66" s="26" t="s">
        <v>60</v>
      </c>
      <c r="G66" s="14">
        <v>0</v>
      </c>
      <c r="H66" s="24">
        <v>0.06</v>
      </c>
      <c r="I66" s="48">
        <f>G66*H66</f>
        <v>0</v>
      </c>
      <c r="J66" s="48"/>
      <c r="K66" s="48"/>
    </row>
    <row r="67" spans="1:38" ht="18.75" customHeight="1" x14ac:dyDescent="0.25">
      <c r="A67" s="106" t="s">
        <v>38</v>
      </c>
      <c r="B67" s="106"/>
      <c r="C67" s="106"/>
      <c r="D67" s="106"/>
      <c r="E67" s="106"/>
      <c r="F67" s="27">
        <v>350</v>
      </c>
      <c r="G67" s="14">
        <f>SUM(G64:G66)</f>
        <v>0</v>
      </c>
      <c r="H67" s="22" t="s">
        <v>31</v>
      </c>
      <c r="I67" s="48">
        <f>SUM(I64:K66)</f>
        <v>0</v>
      </c>
      <c r="J67" s="48"/>
      <c r="K67" s="48"/>
    </row>
    <row r="68" spans="1:38" ht="42" customHeight="1" x14ac:dyDescent="0.3">
      <c r="A68" s="50" t="s">
        <v>37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38" x14ac:dyDescent="0.25">
      <c r="A69" s="31" t="s">
        <v>27</v>
      </c>
      <c r="B69" s="31"/>
      <c r="C69" s="31"/>
      <c r="D69" s="31"/>
      <c r="E69" s="31"/>
      <c r="F69" s="15" t="s">
        <v>0</v>
      </c>
      <c r="G69" s="15" t="s">
        <v>1</v>
      </c>
      <c r="H69" s="15" t="s">
        <v>11</v>
      </c>
      <c r="I69" s="31" t="s">
        <v>12</v>
      </c>
      <c r="J69" s="31"/>
      <c r="K69" s="31"/>
    </row>
    <row r="70" spans="1:38" x14ac:dyDescent="0.25">
      <c r="A70" s="31">
        <v>1</v>
      </c>
      <c r="B70" s="31"/>
      <c r="C70" s="31"/>
      <c r="D70" s="31"/>
      <c r="E70" s="31"/>
      <c r="F70" s="15">
        <v>2</v>
      </c>
      <c r="G70" s="15">
        <v>3</v>
      </c>
      <c r="H70" s="15">
        <v>4</v>
      </c>
      <c r="I70" s="31">
        <v>5</v>
      </c>
      <c r="J70" s="31"/>
      <c r="K70" s="31"/>
    </row>
    <row r="71" spans="1:38" ht="93.75" customHeight="1" x14ac:dyDescent="0.25">
      <c r="A71" s="45" t="s">
        <v>67</v>
      </c>
      <c r="B71" s="45"/>
      <c r="C71" s="45"/>
      <c r="D71" s="45"/>
      <c r="E71" s="45"/>
      <c r="F71" s="15">
        <v>360</v>
      </c>
      <c r="G71" s="14">
        <v>0</v>
      </c>
      <c r="H71" s="24">
        <v>0.15</v>
      </c>
      <c r="I71" s="48">
        <f>G71*H71</f>
        <v>0</v>
      </c>
      <c r="J71" s="48"/>
      <c r="K71" s="48"/>
    </row>
    <row r="72" spans="1:38" ht="18.75" customHeight="1" x14ac:dyDescent="0.25">
      <c r="A72" s="45" t="s">
        <v>68</v>
      </c>
      <c r="B72" s="45"/>
      <c r="C72" s="45"/>
      <c r="D72" s="45"/>
      <c r="E72" s="45"/>
      <c r="F72" s="22" t="s">
        <v>61</v>
      </c>
      <c r="G72" s="14">
        <v>0</v>
      </c>
      <c r="H72" s="24">
        <v>0.15</v>
      </c>
      <c r="I72" s="48">
        <f>G72*H72</f>
        <v>0</v>
      </c>
      <c r="J72" s="48"/>
      <c r="K72" s="48"/>
    </row>
    <row r="73" spans="1:38" x14ac:dyDescent="0.25">
      <c r="A73" s="106" t="s">
        <v>39</v>
      </c>
      <c r="B73" s="106"/>
      <c r="C73" s="106"/>
      <c r="D73" s="106"/>
      <c r="E73" s="106"/>
      <c r="F73" s="26" t="s">
        <v>65</v>
      </c>
      <c r="G73" s="14">
        <f>SUM(G71:G72)</f>
        <v>0</v>
      </c>
      <c r="H73" s="24" t="s">
        <v>31</v>
      </c>
      <c r="I73" s="48">
        <f>SUM(I71:K72)</f>
        <v>0</v>
      </c>
      <c r="J73" s="48"/>
      <c r="K73" s="48"/>
    </row>
    <row r="74" spans="1:38" ht="39" customHeight="1" x14ac:dyDescent="0.3">
      <c r="A74" s="49" t="s">
        <v>100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38" x14ac:dyDescent="0.25">
      <c r="A75" s="30" t="s">
        <v>27</v>
      </c>
      <c r="B75" s="30"/>
      <c r="C75" s="30"/>
      <c r="D75" s="30"/>
      <c r="E75" s="30"/>
      <c r="F75" s="10" t="s">
        <v>0</v>
      </c>
      <c r="G75" s="30" t="s">
        <v>66</v>
      </c>
      <c r="H75" s="30"/>
      <c r="I75" s="30"/>
      <c r="J75" s="30"/>
      <c r="K75" s="30"/>
    </row>
    <row r="76" spans="1:38" x14ac:dyDescent="0.25">
      <c r="A76" s="30">
        <v>1</v>
      </c>
      <c r="B76" s="30"/>
      <c r="C76" s="30"/>
      <c r="D76" s="30"/>
      <c r="E76" s="30"/>
      <c r="F76" s="10">
        <v>2</v>
      </c>
      <c r="G76" s="30">
        <v>3</v>
      </c>
      <c r="H76" s="30"/>
      <c r="I76" s="30"/>
      <c r="J76" s="30"/>
      <c r="K76" s="30"/>
    </row>
    <row r="77" spans="1:38" ht="37.5" customHeight="1" x14ac:dyDescent="0.25">
      <c r="A77" s="47" t="s">
        <v>36</v>
      </c>
      <c r="B77" s="47"/>
      <c r="C77" s="47"/>
      <c r="D77" s="47"/>
      <c r="E77" s="47"/>
      <c r="F77" s="26" t="s">
        <v>70</v>
      </c>
      <c r="G77" s="48">
        <v>0</v>
      </c>
      <c r="H77" s="48"/>
      <c r="I77" s="48"/>
      <c r="J77" s="48"/>
      <c r="K77" s="48"/>
    </row>
    <row r="78" spans="1:38" ht="30.75" customHeight="1" x14ac:dyDescent="0.25">
      <c r="A78" s="43" t="s">
        <v>29</v>
      </c>
      <c r="B78" s="43"/>
      <c r="C78" s="43"/>
      <c r="D78" s="43"/>
      <c r="E78" s="43"/>
      <c r="F78" s="26" t="s">
        <v>77</v>
      </c>
      <c r="G78" s="44">
        <f>I60-G77</f>
        <v>0</v>
      </c>
      <c r="H78" s="44"/>
      <c r="I78" s="44"/>
      <c r="J78" s="44"/>
      <c r="K78" s="44"/>
    </row>
    <row r="79" spans="1:38" s="3" customFormat="1" ht="27" customHeight="1" x14ac:dyDescent="0.3">
      <c r="A79" s="45" t="s">
        <v>30</v>
      </c>
      <c r="B79" s="45"/>
      <c r="C79" s="45"/>
      <c r="D79" s="45"/>
      <c r="E79" s="45"/>
      <c r="F79" s="26" t="s">
        <v>78</v>
      </c>
      <c r="G79" s="44">
        <f>SUM(I67,I73)</f>
        <v>0</v>
      </c>
      <c r="H79" s="44"/>
      <c r="I79" s="44"/>
      <c r="J79" s="44"/>
      <c r="K79" s="4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7.5" customHeight="1" x14ac:dyDescent="0.3">
      <c r="A80" s="46" t="s">
        <v>101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36.75" customHeight="1" x14ac:dyDescent="0.25">
      <c r="A81" s="31" t="s">
        <v>26</v>
      </c>
      <c r="B81" s="31"/>
      <c r="C81" s="31"/>
      <c r="D81" s="36" t="s">
        <v>0</v>
      </c>
      <c r="E81" s="37"/>
      <c r="F81" s="19" t="s">
        <v>69</v>
      </c>
      <c r="G81" s="31" t="s">
        <v>32</v>
      </c>
      <c r="H81" s="31"/>
      <c r="I81" s="38" t="s">
        <v>12</v>
      </c>
      <c r="J81" s="38"/>
      <c r="K81" s="38"/>
    </row>
    <row r="82" spans="1:11" x14ac:dyDescent="0.25">
      <c r="A82" s="31">
        <v>1</v>
      </c>
      <c r="B82" s="31"/>
      <c r="C82" s="31"/>
      <c r="D82" s="36">
        <v>2</v>
      </c>
      <c r="E82" s="37"/>
      <c r="F82" s="19">
        <v>3</v>
      </c>
      <c r="G82" s="38">
        <v>4</v>
      </c>
      <c r="H82" s="38"/>
      <c r="I82" s="38">
        <v>5</v>
      </c>
      <c r="J82" s="38"/>
      <c r="K82" s="38"/>
    </row>
    <row r="83" spans="1:11" x14ac:dyDescent="0.25">
      <c r="A83" s="31"/>
      <c r="B83" s="31"/>
      <c r="C83" s="31"/>
      <c r="D83" s="32">
        <v>420</v>
      </c>
      <c r="E83" s="33"/>
      <c r="F83" s="19"/>
      <c r="G83" s="39" t="s">
        <v>31</v>
      </c>
      <c r="H83" s="39"/>
      <c r="I83" s="42">
        <f>G79</f>
        <v>0</v>
      </c>
      <c r="J83" s="42"/>
      <c r="K83" s="42"/>
    </row>
    <row r="84" spans="1:11" ht="18.75" customHeight="1" x14ac:dyDescent="0.25">
      <c r="A84" s="31"/>
      <c r="B84" s="31"/>
      <c r="C84" s="31"/>
      <c r="D84" s="32">
        <v>430</v>
      </c>
      <c r="E84" s="33"/>
      <c r="F84" s="15"/>
      <c r="G84" s="34"/>
      <c r="H84" s="34"/>
      <c r="I84" s="35">
        <f>G84*$G$78</f>
        <v>0</v>
      </c>
      <c r="J84" s="35"/>
      <c r="K84" s="35"/>
    </row>
    <row r="85" spans="1:11" s="1" customFormat="1" ht="18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s="1" customFormat="1" ht="27" customHeight="1" x14ac:dyDescent="0.25">
      <c r="A86" s="121" t="s">
        <v>111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</row>
    <row r="87" spans="1:11" s="9" customFormat="1" ht="18.75" customHeight="1" x14ac:dyDescent="0.3">
      <c r="A87" s="113" t="s">
        <v>105</v>
      </c>
      <c r="B87" s="118" t="s">
        <v>116</v>
      </c>
      <c r="C87" s="119"/>
      <c r="D87" s="119"/>
      <c r="E87" s="119"/>
      <c r="F87" s="119"/>
      <c r="G87" s="119"/>
      <c r="H87" s="120"/>
      <c r="I87" s="113" t="s">
        <v>93</v>
      </c>
      <c r="J87" s="103" t="s">
        <v>12</v>
      </c>
      <c r="K87" s="103"/>
    </row>
    <row r="88" spans="1:11" s="9" customFormat="1" x14ac:dyDescent="0.3">
      <c r="A88" s="10">
        <v>1</v>
      </c>
      <c r="B88" s="114"/>
      <c r="C88" s="115"/>
      <c r="D88" s="115"/>
      <c r="E88" s="115"/>
      <c r="F88" s="115"/>
      <c r="G88" s="115"/>
      <c r="H88" s="116"/>
      <c r="I88" s="11"/>
      <c r="J88" s="41"/>
      <c r="K88" s="41"/>
    </row>
    <row r="89" spans="1:11" s="9" customFormat="1" x14ac:dyDescent="0.3">
      <c r="A89" s="10">
        <v>2</v>
      </c>
      <c r="B89" s="114"/>
      <c r="C89" s="115"/>
      <c r="D89" s="115"/>
      <c r="E89" s="115"/>
      <c r="F89" s="115"/>
      <c r="G89" s="115"/>
      <c r="H89" s="116"/>
      <c r="I89" s="11"/>
      <c r="J89" s="41"/>
      <c r="K89" s="41"/>
    </row>
    <row r="90" spans="1:11" s="9" customFormat="1" x14ac:dyDescent="0.3">
      <c r="A90" s="11">
        <v>3</v>
      </c>
      <c r="B90" s="107"/>
      <c r="C90" s="117"/>
      <c r="D90" s="117"/>
      <c r="E90" s="117"/>
      <c r="F90" s="117"/>
      <c r="G90" s="117"/>
      <c r="H90" s="108"/>
      <c r="I90" s="11"/>
      <c r="J90" s="41"/>
      <c r="K90" s="41"/>
    </row>
    <row r="91" spans="1:11" s="9" customFormat="1" x14ac:dyDescent="0.3">
      <c r="A91" s="11">
        <v>4</v>
      </c>
      <c r="B91" s="107"/>
      <c r="C91" s="117"/>
      <c r="D91" s="117"/>
      <c r="E91" s="117"/>
      <c r="F91" s="117"/>
      <c r="G91" s="117"/>
      <c r="H91" s="108"/>
      <c r="I91" s="11"/>
      <c r="J91" s="41"/>
      <c r="K91" s="41"/>
    </row>
    <row r="92" spans="1:11" s="9" customFormat="1" x14ac:dyDescent="0.3">
      <c r="A92" s="11">
        <v>5</v>
      </c>
      <c r="B92" s="107"/>
      <c r="C92" s="117"/>
      <c r="D92" s="117"/>
      <c r="E92" s="117"/>
      <c r="F92" s="117"/>
      <c r="G92" s="117"/>
      <c r="H92" s="108"/>
      <c r="I92" s="11"/>
      <c r="J92" s="41"/>
      <c r="K92" s="41"/>
    </row>
    <row r="93" spans="1:11" s="9" customFormat="1" x14ac:dyDescent="0.3">
      <c r="A93" s="16" t="s">
        <v>106</v>
      </c>
      <c r="B93" s="40"/>
      <c r="C93" s="40"/>
      <c r="D93" s="40"/>
      <c r="E93" s="40"/>
      <c r="F93" s="40"/>
      <c r="G93" s="40"/>
      <c r="H93" s="40"/>
      <c r="I93" s="11"/>
      <c r="J93" s="107">
        <f>J88+J89+J90+J91+J92</f>
        <v>0</v>
      </c>
      <c r="K93" s="108"/>
    </row>
    <row r="94" spans="1:11" s="9" customFormat="1" x14ac:dyDescent="0.3">
      <c r="A94" s="87"/>
      <c r="B94" s="87"/>
      <c r="C94" s="88"/>
      <c r="D94" s="88"/>
      <c r="E94" s="88"/>
      <c r="F94" s="88"/>
      <c r="G94" s="88"/>
      <c r="H94" s="88"/>
      <c r="I94" s="89"/>
      <c r="J94" s="89"/>
      <c r="K94" s="89"/>
    </row>
    <row r="95" spans="1:11" s="9" customFormat="1" x14ac:dyDescent="0.3">
      <c r="A95" s="87"/>
      <c r="B95" s="87"/>
      <c r="C95" s="88"/>
      <c r="D95" s="88"/>
      <c r="E95" s="88"/>
      <c r="F95" s="88"/>
      <c r="G95" s="88"/>
      <c r="H95" s="88"/>
      <c r="I95" s="89"/>
      <c r="J95" s="89"/>
      <c r="K95" s="89"/>
    </row>
    <row r="96" spans="1:11" s="1" customFormat="1" x14ac:dyDescent="0.3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1" s="1" customFormat="1" x14ac:dyDescent="0.3">
      <c r="A97" s="83" t="s">
        <v>122</v>
      </c>
      <c r="B97" s="83"/>
      <c r="C97" s="96"/>
      <c r="D97" s="96"/>
      <c r="E97" s="97"/>
      <c r="F97" s="98"/>
      <c r="G97" s="98"/>
      <c r="H97" s="98"/>
      <c r="I97" s="98"/>
      <c r="J97" s="98"/>
      <c r="K97" s="98"/>
    </row>
    <row r="98" spans="1:11" s="1" customFormat="1" x14ac:dyDescent="0.3">
      <c r="A98" s="96"/>
      <c r="B98" s="96"/>
      <c r="C98" s="96"/>
      <c r="D98" s="96"/>
      <c r="E98" s="97"/>
      <c r="F98" s="98"/>
      <c r="G98" s="98"/>
      <c r="H98" s="98"/>
      <c r="I98" s="98"/>
      <c r="J98" s="98"/>
      <c r="K98" s="98"/>
    </row>
    <row r="99" spans="1:11" s="1" customFormat="1" x14ac:dyDescent="0.3">
      <c r="A99" s="90" t="s">
        <v>112</v>
      </c>
      <c r="B99" s="90"/>
      <c r="C99" s="90"/>
      <c r="D99" s="90"/>
      <c r="E99" s="90"/>
      <c r="F99" s="90"/>
      <c r="G99" s="105"/>
      <c r="H99" s="105"/>
      <c r="I99" s="105"/>
      <c r="J99" s="105"/>
      <c r="K99" s="105"/>
    </row>
    <row r="100" spans="1:11" s="1" customFormat="1" x14ac:dyDescent="0.3">
      <c r="A100" s="96"/>
      <c r="B100" s="96"/>
      <c r="C100" s="96"/>
      <c r="D100" s="96"/>
      <c r="E100" s="97"/>
      <c r="F100" s="98"/>
      <c r="G100" s="98"/>
      <c r="H100" s="98"/>
      <c r="I100" s="98"/>
      <c r="J100" s="98"/>
      <c r="K100" s="98"/>
    </row>
    <row r="101" spans="1:11" s="1" customFormat="1" x14ac:dyDescent="0.3">
      <c r="A101" s="104" t="s">
        <v>117</v>
      </c>
      <c r="B101" s="104"/>
      <c r="C101" s="104"/>
      <c r="D101" s="95"/>
      <c r="E101" s="95"/>
      <c r="F101" s="95"/>
      <c r="G101" s="95"/>
      <c r="H101" s="95"/>
      <c r="I101" s="95"/>
      <c r="J101" s="95"/>
      <c r="K101" s="95"/>
    </row>
    <row r="102" spans="1:11" s="1" customFormat="1" ht="27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1" s="1" customFormat="1" ht="39.75" customHeight="1" x14ac:dyDescent="0.3">
      <c r="A103" s="104" t="s">
        <v>118</v>
      </c>
      <c r="B103" s="104"/>
      <c r="C103" s="104"/>
      <c r="D103" s="95"/>
      <c r="E103" s="95"/>
      <c r="F103" s="95"/>
      <c r="G103" s="95"/>
      <c r="H103" s="95"/>
      <c r="I103" s="95"/>
      <c r="J103" s="95"/>
      <c r="K103" s="95"/>
    </row>
    <row r="104" spans="1:11" s="1" customFormat="1" ht="27" customHeight="1" x14ac:dyDescent="0.3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s="1" customFormat="1" x14ac:dyDescent="0.3">
      <c r="A105" s="96"/>
      <c r="B105" s="96"/>
      <c r="C105" s="96"/>
      <c r="D105" s="96"/>
      <c r="E105" s="98"/>
      <c r="F105" s="98"/>
      <c r="G105" s="98"/>
      <c r="H105" s="98"/>
      <c r="I105" s="98"/>
      <c r="J105" s="102" t="s">
        <v>113</v>
      </c>
      <c r="K105" s="98"/>
    </row>
    <row r="106" spans="1:11" s="1" customFormat="1" x14ac:dyDescent="0.3">
      <c r="A106" s="99"/>
      <c r="B106" s="99"/>
      <c r="C106" s="99"/>
      <c r="D106" s="99"/>
      <c r="E106" s="99"/>
      <c r="F106" s="98"/>
      <c r="G106" s="98"/>
      <c r="H106" s="98"/>
      <c r="I106" s="98"/>
      <c r="J106" s="98"/>
      <c r="K106" s="98"/>
    </row>
    <row r="107" spans="1:11" s="1" customFormat="1" x14ac:dyDescent="0.25">
      <c r="A107" s="73" t="s">
        <v>114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1" s="1" customFormat="1" x14ac:dyDescent="0.3">
      <c r="A108" s="96"/>
      <c r="B108" s="96"/>
      <c r="C108" s="96"/>
      <c r="D108" s="96"/>
      <c r="E108" s="97"/>
      <c r="F108" s="98"/>
      <c r="G108" s="98"/>
      <c r="H108" s="98"/>
      <c r="I108" s="98"/>
      <c r="J108" s="98"/>
      <c r="K108" s="98"/>
    </row>
    <row r="109" spans="1:11" s="1" customFormat="1" x14ac:dyDescent="0.3">
      <c r="A109" s="90" t="s">
        <v>115</v>
      </c>
      <c r="B109" s="90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s="1" customFormat="1" x14ac:dyDescent="0.3">
      <c r="A110" s="99"/>
      <c r="B110" s="100"/>
      <c r="C110" s="99"/>
      <c r="D110" s="101"/>
      <c r="E110" s="99"/>
      <c r="F110" s="98"/>
      <c r="G110" s="98"/>
      <c r="H110" s="98"/>
      <c r="I110" s="98"/>
      <c r="J110" s="98"/>
      <c r="K110" s="98"/>
    </row>
    <row r="111" spans="1:11" s="1" customFormat="1" x14ac:dyDescent="0.3">
      <c r="A111" s="90" t="s">
        <v>119</v>
      </c>
      <c r="B111" s="90"/>
      <c r="C111" s="90"/>
      <c r="D111" s="95"/>
      <c r="E111" s="95"/>
      <c r="F111" s="95"/>
      <c r="G111" s="95"/>
      <c r="H111" s="95"/>
      <c r="I111" s="95"/>
      <c r="J111" s="95"/>
      <c r="K111" s="95"/>
    </row>
    <row r="112" spans="1:11" s="1" customFormat="1" ht="15.75" customHeight="1" x14ac:dyDescent="0.3">
      <c r="A112" s="91"/>
      <c r="B112" s="91"/>
      <c r="C112" s="92"/>
      <c r="D112" s="93"/>
      <c r="E112" s="93"/>
      <c r="F112" s="93"/>
      <c r="G112" s="93"/>
      <c r="H112" s="93"/>
      <c r="I112" s="93"/>
      <c r="J112" s="93"/>
      <c r="K112" s="93"/>
    </row>
    <row r="113" spans="1:38" s="1" customFormat="1" ht="15" x14ac:dyDescent="0.25">
      <c r="A113" s="28"/>
      <c r="B113" s="28"/>
      <c r="C113" s="28"/>
      <c r="D113" s="28"/>
      <c r="E113" s="28"/>
      <c r="F113" s="12"/>
      <c r="G113" s="12"/>
      <c r="H113" s="12"/>
      <c r="I113" s="12"/>
      <c r="J113" s="12"/>
      <c r="K113" s="12"/>
    </row>
    <row r="114" spans="1:38" ht="15.75" x14ac:dyDescent="0.25">
      <c r="A114" s="109" t="s">
        <v>123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s="1" customFormat="1" ht="15" x14ac:dyDescent="0.25"/>
    <row r="116" spans="1:38" s="1" customFormat="1" ht="15" x14ac:dyDescent="0.25"/>
    <row r="117" spans="1:38" s="1" customFormat="1" ht="15" x14ac:dyDescent="0.25"/>
    <row r="118" spans="1:38" s="1" customFormat="1" ht="15" x14ac:dyDescent="0.25"/>
    <row r="119" spans="1:38" s="1" customFormat="1" ht="15" x14ac:dyDescent="0.25"/>
    <row r="120" spans="1:38" s="1" customFormat="1" ht="15" x14ac:dyDescent="0.25"/>
    <row r="121" spans="1:38" s="1" customFormat="1" ht="15" x14ac:dyDescent="0.25"/>
    <row r="122" spans="1:38" s="1" customFormat="1" ht="15" x14ac:dyDescent="0.25"/>
    <row r="123" spans="1:38" s="1" customFormat="1" ht="15" x14ac:dyDescent="0.25"/>
    <row r="124" spans="1:38" s="1" customFormat="1" ht="15" x14ac:dyDescent="0.25"/>
    <row r="125" spans="1:38" s="1" customFormat="1" ht="15" x14ac:dyDescent="0.25"/>
    <row r="126" spans="1:38" s="1" customFormat="1" ht="15" x14ac:dyDescent="0.25"/>
    <row r="127" spans="1:38" s="1" customFormat="1" ht="15" x14ac:dyDescent="0.25"/>
    <row r="128" spans="1:38" s="1" customFormat="1" ht="15" x14ac:dyDescent="0.25"/>
    <row r="129" s="1" customFormat="1" ht="15" x14ac:dyDescent="0.25"/>
    <row r="130" s="1" customFormat="1" ht="15" x14ac:dyDescent="0.25"/>
    <row r="131" s="1" customFormat="1" ht="15" x14ac:dyDescent="0.25"/>
    <row r="132" s="1" customFormat="1" ht="15" x14ac:dyDescent="0.25"/>
    <row r="133" s="1" customFormat="1" ht="15" x14ac:dyDescent="0.25"/>
    <row r="134" s="1" customFormat="1" ht="15" x14ac:dyDescent="0.25"/>
    <row r="135" s="1" customFormat="1" ht="15" x14ac:dyDescent="0.25"/>
    <row r="136" s="1" customFormat="1" ht="15" x14ac:dyDescent="0.25"/>
    <row r="137" s="1" customFormat="1" ht="15" x14ac:dyDescent="0.25"/>
    <row r="138" s="1" customFormat="1" ht="15" x14ac:dyDescent="0.25"/>
    <row r="139" s="1" customFormat="1" ht="15" x14ac:dyDescent="0.25"/>
    <row r="140" s="1" customFormat="1" ht="15" x14ac:dyDescent="0.25"/>
    <row r="141" s="1" customFormat="1" ht="15" x14ac:dyDescent="0.25"/>
    <row r="142" s="1" customFormat="1" ht="15" x14ac:dyDescent="0.25"/>
    <row r="143" s="1" customFormat="1" ht="15" x14ac:dyDescent="0.25"/>
    <row r="144" s="1" customFormat="1" ht="15" x14ac:dyDescent="0.25"/>
    <row r="145" s="1" customFormat="1" ht="15" x14ac:dyDescent="0.25"/>
    <row r="146" s="1" customFormat="1" ht="15" x14ac:dyDescent="0.25"/>
    <row r="147" s="1" customFormat="1" ht="15" x14ac:dyDescent="0.25"/>
    <row r="148" s="1" customFormat="1" ht="15" x14ac:dyDescent="0.25"/>
    <row r="149" s="1" customFormat="1" ht="15" x14ac:dyDescent="0.25"/>
    <row r="150" s="1" customFormat="1" ht="15" x14ac:dyDescent="0.25"/>
    <row r="151" s="1" customFormat="1" ht="15" x14ac:dyDescent="0.25"/>
    <row r="152" s="1" customFormat="1" ht="15" x14ac:dyDescent="0.25"/>
    <row r="153" s="1" customFormat="1" ht="15" x14ac:dyDescent="0.25"/>
    <row r="154" s="1" customFormat="1" ht="15" x14ac:dyDescent="0.25"/>
    <row r="155" s="1" customFormat="1" ht="15" x14ac:dyDescent="0.25"/>
    <row r="156" s="1" customFormat="1" ht="15" x14ac:dyDescent="0.25"/>
    <row r="157" s="1" customFormat="1" ht="15" x14ac:dyDescent="0.25"/>
    <row r="158" s="1" customFormat="1" ht="15" x14ac:dyDescent="0.25"/>
    <row r="159" s="1" customFormat="1" ht="15" x14ac:dyDescent="0.25"/>
    <row r="160" s="1" customFormat="1" ht="15" x14ac:dyDescent="0.25"/>
    <row r="161" s="1" customFormat="1" ht="15" x14ac:dyDescent="0.25"/>
    <row r="162" s="1" customFormat="1" ht="15" x14ac:dyDescent="0.25"/>
    <row r="163" s="1" customFormat="1" ht="15" x14ac:dyDescent="0.25"/>
    <row r="164" s="1" customFormat="1" ht="15" x14ac:dyDescent="0.25"/>
    <row r="165" s="1" customFormat="1" ht="15" x14ac:dyDescent="0.25"/>
    <row r="166" s="1" customFormat="1" ht="15" x14ac:dyDescent="0.25"/>
    <row r="167" s="1" customFormat="1" ht="15" x14ac:dyDescent="0.25"/>
    <row r="168" s="1" customFormat="1" ht="15" x14ac:dyDescent="0.25"/>
    <row r="169" s="1" customFormat="1" ht="15" x14ac:dyDescent="0.25"/>
    <row r="170" s="1" customFormat="1" ht="15" x14ac:dyDescent="0.25"/>
    <row r="171" s="1" customFormat="1" ht="15" x14ac:dyDescent="0.25"/>
    <row r="172" s="1" customFormat="1" ht="15" x14ac:dyDescent="0.25"/>
    <row r="173" s="1" customFormat="1" ht="15" x14ac:dyDescent="0.25"/>
    <row r="174" s="1" customFormat="1" ht="15" x14ac:dyDescent="0.25"/>
    <row r="175" s="1" customFormat="1" ht="15" x14ac:dyDescent="0.25"/>
    <row r="176" s="1" customFormat="1" ht="15" x14ac:dyDescent="0.25"/>
    <row r="177" s="1" customFormat="1" ht="15" x14ac:dyDescent="0.25"/>
    <row r="178" s="1" customFormat="1" ht="15" x14ac:dyDescent="0.25"/>
    <row r="179" s="1" customFormat="1" ht="15" x14ac:dyDescent="0.25"/>
    <row r="180" s="1" customFormat="1" ht="15" x14ac:dyDescent="0.25"/>
    <row r="181" s="1" customFormat="1" ht="15" x14ac:dyDescent="0.25"/>
    <row r="182" s="1" customFormat="1" ht="15" x14ac:dyDescent="0.25"/>
    <row r="183" s="1" customFormat="1" ht="15" x14ac:dyDescent="0.25"/>
    <row r="184" s="1" customFormat="1" ht="15" x14ac:dyDescent="0.25"/>
    <row r="185" s="1" customFormat="1" ht="15" x14ac:dyDescent="0.25"/>
    <row r="186" s="1" customFormat="1" ht="15" x14ac:dyDescent="0.25"/>
    <row r="187" s="1" customFormat="1" ht="15" x14ac:dyDescent="0.25"/>
    <row r="188" s="1" customFormat="1" ht="15" x14ac:dyDescent="0.25"/>
    <row r="189" s="1" customFormat="1" ht="15" x14ac:dyDescent="0.25"/>
    <row r="190" s="1" customFormat="1" ht="15" x14ac:dyDescent="0.25"/>
    <row r="191" s="1" customFormat="1" ht="15" x14ac:dyDescent="0.25"/>
    <row r="192" s="1" customFormat="1" ht="15" x14ac:dyDescent="0.25"/>
    <row r="193" s="1" customFormat="1" ht="15" x14ac:dyDescent="0.25"/>
    <row r="194" s="1" customFormat="1" ht="15" x14ac:dyDescent="0.25"/>
    <row r="195" s="1" customFormat="1" ht="15" x14ac:dyDescent="0.25"/>
    <row r="196" s="1" customFormat="1" ht="15" x14ac:dyDescent="0.25"/>
    <row r="197" s="1" customFormat="1" ht="15" x14ac:dyDescent="0.25"/>
    <row r="198" s="1" customFormat="1" ht="15" x14ac:dyDescent="0.25"/>
    <row r="199" s="1" customFormat="1" ht="15" x14ac:dyDescent="0.25"/>
    <row r="200" s="1" customFormat="1" ht="15" x14ac:dyDescent="0.25"/>
    <row r="201" s="1" customFormat="1" ht="15" x14ac:dyDescent="0.25"/>
    <row r="202" s="1" customFormat="1" ht="15" x14ac:dyDescent="0.25"/>
    <row r="203" s="1" customFormat="1" ht="15" x14ac:dyDescent="0.25"/>
    <row r="204" s="1" customFormat="1" ht="15" x14ac:dyDescent="0.25"/>
    <row r="205" s="1" customFormat="1" ht="15" x14ac:dyDescent="0.25"/>
    <row r="206" s="1" customFormat="1" ht="15" x14ac:dyDescent="0.25"/>
    <row r="207" s="1" customFormat="1" ht="15" x14ac:dyDescent="0.25"/>
  </sheetData>
  <mergeCells count="180">
    <mergeCell ref="A12:B12"/>
    <mergeCell ref="A13:B13"/>
    <mergeCell ref="A99:F99"/>
    <mergeCell ref="A101:C101"/>
    <mergeCell ref="A102:K102"/>
    <mergeCell ref="A103:C103"/>
    <mergeCell ref="D103:K103"/>
    <mergeCell ref="A104:K104"/>
    <mergeCell ref="D101:K101"/>
    <mergeCell ref="B87:H87"/>
    <mergeCell ref="B88:H88"/>
    <mergeCell ref="B89:H89"/>
    <mergeCell ref="B90:H90"/>
    <mergeCell ref="B91:H91"/>
    <mergeCell ref="B92:H92"/>
    <mergeCell ref="J93:K93"/>
    <mergeCell ref="B93:H93"/>
    <mergeCell ref="I1:K1"/>
    <mergeCell ref="I2:K2"/>
    <mergeCell ref="I3:K3"/>
    <mergeCell ref="A6:K6"/>
    <mergeCell ref="A8:K8"/>
    <mergeCell ref="A9:K9"/>
    <mergeCell ref="L18:Q25"/>
    <mergeCell ref="A19:G19"/>
    <mergeCell ref="I19:K19"/>
    <mergeCell ref="A20:G20"/>
    <mergeCell ref="I20:K20"/>
    <mergeCell ref="A21:G21"/>
    <mergeCell ref="A10:K10"/>
    <mergeCell ref="A11:K11"/>
    <mergeCell ref="C12:E12"/>
    <mergeCell ref="C13:E13"/>
    <mergeCell ref="A14:K14"/>
    <mergeCell ref="A15:K15"/>
    <mergeCell ref="I21:K21"/>
    <mergeCell ref="A22:G22"/>
    <mergeCell ref="I22:K22"/>
    <mergeCell ref="A23:G23"/>
    <mergeCell ref="I23:K23"/>
    <mergeCell ref="A24:G24"/>
    <mergeCell ref="I24:K24"/>
    <mergeCell ref="A16:K16"/>
    <mergeCell ref="A17:K17"/>
    <mergeCell ref="A18:K18"/>
    <mergeCell ref="A28:G28"/>
    <mergeCell ref="I28:K28"/>
    <mergeCell ref="A29:G29"/>
    <mergeCell ref="I29:K29"/>
    <mergeCell ref="A30:G30"/>
    <mergeCell ref="I30:K30"/>
    <mergeCell ref="A25:G25"/>
    <mergeCell ref="I25:K25"/>
    <mergeCell ref="A26:G26"/>
    <mergeCell ref="I26:K26"/>
    <mergeCell ref="A27:G27"/>
    <mergeCell ref="I27:K27"/>
    <mergeCell ref="A33:K33"/>
    <mergeCell ref="A34:G34"/>
    <mergeCell ref="I34:K34"/>
    <mergeCell ref="A35:G35"/>
    <mergeCell ref="I35:K35"/>
    <mergeCell ref="A36:G36"/>
    <mergeCell ref="I36:K36"/>
    <mergeCell ref="A31:G31"/>
    <mergeCell ref="I31:K31"/>
    <mergeCell ref="A32:G32"/>
    <mergeCell ref="I32:K32"/>
    <mergeCell ref="A37:G37"/>
    <mergeCell ref="I37:K37"/>
    <mergeCell ref="A38:G38"/>
    <mergeCell ref="I38:K38"/>
    <mergeCell ref="A39:G39"/>
    <mergeCell ref="I39:K39"/>
    <mergeCell ref="A40:G40"/>
    <mergeCell ref="I40:K40"/>
    <mergeCell ref="A41:G41"/>
    <mergeCell ref="I41:K41"/>
    <mergeCell ref="A42:G42"/>
    <mergeCell ref="I42:K42"/>
    <mergeCell ref="A45:G45"/>
    <mergeCell ref="I45:K45"/>
    <mergeCell ref="A46:K46"/>
    <mergeCell ref="A43:G43"/>
    <mergeCell ref="A44:G44"/>
    <mergeCell ref="I43:K43"/>
    <mergeCell ref="I44:K44"/>
    <mergeCell ref="A50:G50"/>
    <mergeCell ref="I50:K50"/>
    <mergeCell ref="A51:K51"/>
    <mergeCell ref="A52:E52"/>
    <mergeCell ref="I52:K52"/>
    <mergeCell ref="A53:E53"/>
    <mergeCell ref="I53:K53"/>
    <mergeCell ref="A47:G47"/>
    <mergeCell ref="I47:K47"/>
    <mergeCell ref="A48:G48"/>
    <mergeCell ref="I48:K48"/>
    <mergeCell ref="A49:G49"/>
    <mergeCell ref="I49:K49"/>
    <mergeCell ref="A54:E54"/>
    <mergeCell ref="I54:K54"/>
    <mergeCell ref="A55:E55"/>
    <mergeCell ref="I55:K55"/>
    <mergeCell ref="A56:E56"/>
    <mergeCell ref="I56:K56"/>
    <mergeCell ref="A57:E57"/>
    <mergeCell ref="I57:K57"/>
    <mergeCell ref="A58:E58"/>
    <mergeCell ref="A62:E62"/>
    <mergeCell ref="I62:K62"/>
    <mergeCell ref="A63:E63"/>
    <mergeCell ref="I63:K63"/>
    <mergeCell ref="A64:E64"/>
    <mergeCell ref="I64:K64"/>
    <mergeCell ref="I58:K58"/>
    <mergeCell ref="A59:E59"/>
    <mergeCell ref="I59:K59"/>
    <mergeCell ref="A60:E60"/>
    <mergeCell ref="I60:K60"/>
    <mergeCell ref="A61:K61"/>
    <mergeCell ref="A68:K68"/>
    <mergeCell ref="A69:E69"/>
    <mergeCell ref="I69:K69"/>
    <mergeCell ref="A70:E70"/>
    <mergeCell ref="I70:K70"/>
    <mergeCell ref="A71:E71"/>
    <mergeCell ref="I71:K71"/>
    <mergeCell ref="A65:E65"/>
    <mergeCell ref="I65:K65"/>
    <mergeCell ref="A66:E66"/>
    <mergeCell ref="I66:K66"/>
    <mergeCell ref="A67:E67"/>
    <mergeCell ref="I67:K67"/>
    <mergeCell ref="A75:E75"/>
    <mergeCell ref="G75:K75"/>
    <mergeCell ref="A76:E76"/>
    <mergeCell ref="G76:K76"/>
    <mergeCell ref="A77:E77"/>
    <mergeCell ref="G77:K77"/>
    <mergeCell ref="A72:E72"/>
    <mergeCell ref="I72:K72"/>
    <mergeCell ref="A73:E73"/>
    <mergeCell ref="I73:K73"/>
    <mergeCell ref="A74:K74"/>
    <mergeCell ref="I83:K83"/>
    <mergeCell ref="A78:E78"/>
    <mergeCell ref="G78:K78"/>
    <mergeCell ref="A79:E79"/>
    <mergeCell ref="G79:K79"/>
    <mergeCell ref="A80:K80"/>
    <mergeCell ref="A81:C81"/>
    <mergeCell ref="D81:E81"/>
    <mergeCell ref="G81:H81"/>
    <mergeCell ref="I81:K81"/>
    <mergeCell ref="J87:K87"/>
    <mergeCell ref="A86:K86"/>
    <mergeCell ref="J88:K88"/>
    <mergeCell ref="J89:K89"/>
    <mergeCell ref="J90:K90"/>
    <mergeCell ref="J91:K91"/>
    <mergeCell ref="J92:K92"/>
    <mergeCell ref="A97:B97"/>
    <mergeCell ref="A84:C84"/>
    <mergeCell ref="D84:E84"/>
    <mergeCell ref="G84:H84"/>
    <mergeCell ref="I84:K84"/>
    <mergeCell ref="A82:C82"/>
    <mergeCell ref="D82:E82"/>
    <mergeCell ref="G82:H82"/>
    <mergeCell ref="I82:K82"/>
    <mergeCell ref="A83:C83"/>
    <mergeCell ref="D83:E83"/>
    <mergeCell ref="G83:H83"/>
    <mergeCell ref="A113:E113"/>
    <mergeCell ref="A107:K107"/>
    <mergeCell ref="A109:B109"/>
    <mergeCell ref="C109:K109"/>
    <mergeCell ref="D111:K111"/>
    <mergeCell ref="A111:C111"/>
  </mergeCells>
  <phoneticPr fontId="11" type="noConversion"/>
  <pageMargins left="0.25" right="0.25" top="0.75" bottom="0.75" header="0.3" footer="0.3"/>
  <pageSetup paperSize="9" scale="52" fitToWidth="0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изменениями</vt:lpstr>
      <vt:lpstr>'С изменениями'!Область_печати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Tengo</dc:creator>
  <cp:lastModifiedBy>USER</cp:lastModifiedBy>
  <cp:lastPrinted>2024-04-02T08:03:32Z</cp:lastPrinted>
  <dcterms:created xsi:type="dcterms:W3CDTF">2015-06-05T18:19:34Z</dcterms:created>
  <dcterms:modified xsi:type="dcterms:W3CDTF">2024-04-02T08:06:33Z</dcterms:modified>
</cp:coreProperties>
</file>